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4\5_MIMOŘÁDNÉ DOTACE_SSL_2024\Dotační řízení prosinec\"/>
    </mc:Choice>
  </mc:AlternateContent>
  <xr:revisionPtr revIDLastSave="0" documentId="13_ncr:1_{5DEA07EA-A7DE-497E-A3D6-6D17E3D1E180}" xr6:coauthVersionLast="47" xr6:coauthVersionMax="47" xr10:uidLastSave="{00000000-0000-0000-0000-000000000000}"/>
  <bookViews>
    <workbookView xWindow="-120" yWindow="-120" windowWidth="29040" windowHeight="15840" xr2:uid="{4D273FC8-CA82-45BF-BCE5-4C2B18869B0A}"/>
  </bookViews>
  <sheets>
    <sheet name="Výsledky MDT_A" sheetId="2" r:id="rId1"/>
  </sheets>
  <definedNames>
    <definedName name="_xlnm._FilterDatabase" localSheetId="0" hidden="1">'Výsledky MDT_A'!$B$4:$G$7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2" l="1"/>
</calcChain>
</file>

<file path=xl/sharedStrings.xml><?xml version="1.0" encoding="utf-8"?>
<sst xmlns="http://schemas.openxmlformats.org/spreadsheetml/2006/main" count="108" uniqueCount="90">
  <si>
    <t>Pořadové číslo žádosti</t>
  </si>
  <si>
    <t>Identifikace poskytovatele</t>
  </si>
  <si>
    <t>Identifikace služby</t>
  </si>
  <si>
    <t>Název</t>
  </si>
  <si>
    <t>IČ</t>
  </si>
  <si>
    <t>Identifikátor služby</t>
  </si>
  <si>
    <t>Druh služby</t>
  </si>
  <si>
    <t>Přidělená dotace</t>
  </si>
  <si>
    <t>02576708</t>
  </si>
  <si>
    <t>Osobní asistence</t>
  </si>
  <si>
    <t>Celkem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</si>
  <si>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</si>
  <si>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</si>
  <si>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</si>
  <si>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</si>
  <si>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</si>
  <si>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</si>
  <si>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</si>
  <si>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</si>
  <si>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</si>
  <si>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</si>
  <si>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</si>
  <si>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</si>
  <si>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</si>
  <si>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</si>
  <si>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</si>
  <si>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</si>
  <si>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</si>
  <si>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</si>
  <si>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</si>
  <si>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</si>
  <si>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</si>
  <si>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Charita Frýdek Místek</t>
  </si>
  <si>
    <t>Domov pro seniory Malešice</t>
  </si>
  <si>
    <t>Domov Sulická</t>
  </si>
  <si>
    <t>Polovina nebe, o.p.s.</t>
  </si>
  <si>
    <t>Domov pro seniory Kaplice</t>
  </si>
  <si>
    <t>Integrační centrum Zahrada</t>
  </si>
  <si>
    <t>Domov NaNovo</t>
  </si>
  <si>
    <t>ALZHEIMER HOME Region z.ú</t>
  </si>
  <si>
    <t>SeneCura SeniorCentrum MOPT a.s.</t>
  </si>
  <si>
    <t>Domov a Centrum denních služeb Jablonec nad Nisou</t>
  </si>
  <si>
    <t>Domov Rožďalovice</t>
  </si>
  <si>
    <t>Agentura KROK, o.p.s.</t>
  </si>
  <si>
    <t xml:space="preserve">SENIORSERVIS o.p.s. </t>
  </si>
  <si>
    <t>45235201</t>
  </si>
  <si>
    <t>70875707</t>
  </si>
  <si>
    <t>70873046</t>
  </si>
  <si>
    <t>27035271</t>
  </si>
  <si>
    <t>60630213</t>
  </si>
  <si>
    <t>63831473</t>
  </si>
  <si>
    <t>48804860</t>
  </si>
  <si>
    <t>14420228</t>
  </si>
  <si>
    <t>24128325</t>
  </si>
  <si>
    <t>75070758</t>
  </si>
  <si>
    <t>49534955</t>
  </si>
  <si>
    <t>27323498</t>
  </si>
  <si>
    <t>Domovy pro seniory</t>
  </si>
  <si>
    <t>Denní stacionáře</t>
  </si>
  <si>
    <t>Domovy pro osoby se zdravotním postižením</t>
  </si>
  <si>
    <t>Domovy se zvláštním režimem</t>
  </si>
  <si>
    <t>Za sklem o.s.</t>
  </si>
  <si>
    <t>22901531</t>
  </si>
  <si>
    <t>Diecézní charita Brno</t>
  </si>
  <si>
    <t>44990260</t>
  </si>
  <si>
    <t>ALKA, o.p.s.</t>
  </si>
  <si>
    <t>27240185</t>
  </si>
  <si>
    <t>Centra denních služeb</t>
  </si>
  <si>
    <t>Odlehčovací služby</t>
  </si>
  <si>
    <t>15. přední hlídka Royal Rangers Mariánské Lázně</t>
  </si>
  <si>
    <t>68782004</t>
  </si>
  <si>
    <t>Domov Březiny</t>
  </si>
  <si>
    <t>00847348</t>
  </si>
  <si>
    <t>Nový domov</t>
  </si>
  <si>
    <t>00847330</t>
  </si>
  <si>
    <t>DS a DPS Mar. Lázně</t>
  </si>
  <si>
    <t>00575143</t>
  </si>
  <si>
    <t>Obec Kvasiny</t>
  </si>
  <si>
    <t>00275026</t>
  </si>
  <si>
    <t>Pečovatelská služba</t>
  </si>
  <si>
    <t>Výsledky mimořádného dotačního řízení MPSV pro sociální služby pro rok 2024, oblast A (č.j. MPSV-2024/145311-261)</t>
  </si>
  <si>
    <t>A22</t>
  </si>
  <si>
    <t>A23</t>
  </si>
  <si>
    <t>A24</t>
  </si>
  <si>
    <t>HEWER, z.s.</t>
  </si>
  <si>
    <t>Domov Vítkov p.o.</t>
  </si>
  <si>
    <t>Charita Ostrava</t>
  </si>
  <si>
    <t>6550930</t>
  </si>
  <si>
    <t>2640976</t>
  </si>
  <si>
    <t>16. přední hlídka Royal Rangers Mariánské Lázně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</si>
</sst>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9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12" xfId="0" applyBorder="1" applyAlignment="1">
      <alignment vertical="center" wrapText="1"/>
    </xf>
    <xf numFmtId="0" fontId="0" fillId="0" borderId="0" xfId="0" applyFont="1" applyFill="1"/>
    <xf numFmtId="0" fontId="3" fillId="6" borderId="7" xfId="0" applyFont="1" applyFill="1" applyBorder="1" applyAlignment="1">
      <alignment horizontal="left"/>
    </xf>
    <xf numFmtId="49" fontId="3" fillId="6" borderId="8" xfId="0" applyNumberFormat="1" applyFont="1" applyFill="1" applyBorder="1" applyAlignment="1">
      <alignment horizontal="left" wrapText="1"/>
    </xf>
    <xf numFmtId="0" fontId="3" fillId="6" borderId="8" xfId="0" applyFont="1" applyFill="1" applyBorder="1" applyAlignment="1">
      <alignment horizontal="right"/>
    </xf>
    <xf numFmtId="164" fontId="3" fillId="6" borderId="7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164" fontId="0" fillId="0" borderId="14" xfId="0" applyNumberFormat="1" applyFont="1" applyBorder="1" applyAlignment="1">
      <alignment horizontal="right" wrapText="1"/>
    </xf>
    <xf numFmtId="49" fontId="0" fillId="0" borderId="1" xfId="0" applyNumberFormat="1" applyBorder="1" applyAlignment="1">
      <alignment horizontal="right" wrapText="1"/>
    </xf>
    <xf numFmtId="164" fontId="0" fillId="0" borderId="14" xfId="0" applyNumberFormat="1" applyBorder="1" applyAlignment="1">
      <alignment wrapText="1"/>
    </xf>
    <xf numFmtId="164" fontId="0" fillId="0" borderId="14" xfId="0" applyNumberFormat="1" applyBorder="1" applyAlignment="1">
      <alignment horizontal="right" wrapText="1"/>
    </xf>
    <xf numFmtId="49" fontId="0" fillId="0" borderId="12" xfId="0" applyNumberFormat="1" applyBorder="1" applyAlignment="1">
      <alignment horizontal="right" wrapText="1"/>
    </xf>
    <xf numFmtId="0" fontId="0" fillId="0" borderId="12" xfId="0" applyBorder="1" applyAlignment="1">
      <alignment horizontal="right" wrapText="1"/>
    </xf>
    <xf numFmtId="0" fontId="0" fillId="0" borderId="12" xfId="0" applyBorder="1" applyAlignment="1">
      <alignment horizontal="left" wrapText="1"/>
    </xf>
    <xf numFmtId="164" fontId="0" fillId="0" borderId="15" xfId="0" applyNumberFormat="1" applyBorder="1" applyAlignment="1">
      <alignment wrapText="1"/>
    </xf>
    <xf numFmtId="0" fontId="1" fillId="0" borderId="0" xfId="0" applyFont="1" applyFill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A239-C787-4246-8652-8F26D2179F1B}">
  <dimension ref="A1:G34"/>
  <sheetViews>
    <sheetView tabSelected="1" topLeftCell="A3" workbookViewId="0">
      <selection activeCell="F27" sqref="F27"/>
    </sheetView>
  </sheetViews>
  <sheetFormatPr defaultRowHeight="15" x14ac:dyDescent="0.25"/>
  <cols>
    <col min="1" max="1" width="9.140625" style="1"/>
    <col min="2" max="2" width="11.5703125" style="1" customWidth="1"/>
    <col min="3" max="3" width="36.140625" style="1" customWidth="1"/>
    <col min="4" max="4" width="10.7109375" style="1" customWidth="1"/>
    <col min="5" max="5" width="14.42578125" style="1" customWidth="1"/>
    <col min="6" max="6" width="42.28515625" style="1" customWidth="1"/>
    <col min="7" max="7" width="25.140625" style="1" customWidth="1"/>
    <col min="8" max="16384" width="9.140625" style="1"/>
  </cols>
  <sheetData>
    <row r="1" spans="1:7" ht="21" x14ac:dyDescent="0.35">
      <c r="A1" s="25"/>
      <c r="B1" s="25"/>
    </row>
    <row r="2" spans="1:7" ht="15.75" thickBot="1" x14ac:dyDescent="0.3"/>
    <row r="3" spans="1:7" ht="36" customHeight="1" thickBot="1" x14ac:dyDescent="0.3">
      <c r="B3" s="26" t="s">
        <v>80</v>
      </c>
      <c r="C3" s="27"/>
      <c r="D3" s="27"/>
      <c r="E3" s="27"/>
      <c r="F3" s="27"/>
      <c r="G3" s="28"/>
    </row>
    <row r="4" spans="1:7" ht="15" customHeight="1" x14ac:dyDescent="0.25">
      <c r="B4" s="29" t="s">
        <v>0</v>
      </c>
      <c r="C4" s="32" t="s">
        <v>1</v>
      </c>
      <c r="D4" s="33"/>
      <c r="E4" s="36" t="s">
        <v>2</v>
      </c>
      <c r="F4" s="37"/>
      <c r="G4" s="40" t="s">
        <v>7</v>
      </c>
    </row>
    <row r="5" spans="1:7" s="2" customFormat="1" ht="15" customHeight="1" x14ac:dyDescent="0.25">
      <c r="B5" s="30"/>
      <c r="C5" s="32"/>
      <c r="D5" s="33"/>
      <c r="E5" s="36"/>
      <c r="F5" s="37"/>
      <c r="G5" s="40"/>
    </row>
    <row r="6" spans="1:7" ht="15" customHeight="1" x14ac:dyDescent="0.25">
      <c r="B6" s="30"/>
      <c r="C6" s="34"/>
      <c r="D6" s="35"/>
      <c r="E6" s="38"/>
      <c r="F6" s="39"/>
      <c r="G6" s="40"/>
    </row>
    <row r="7" spans="1:7" ht="33.75" customHeight="1" x14ac:dyDescent="0.25">
      <c r="B7" s="31"/>
      <c r="C7" s="4" t="s">
        <v>3</v>
      </c>
      <c r="D7" s="4" t="s">
        <v>4</v>
      </c>
      <c r="E7" s="5" t="s">
        <v>5</v>
      </c>
      <c r="F7" s="5" t="s">
        <v>6</v>
      </c>
      <c r="G7" s="40"/>
    </row>
    <row r="8" spans="1:7" x14ac:dyDescent="0.25">
      <c r="B8" s="7" t="s">
        <v>11</v>
      </c>
      <c r="C8" s="6" t="s">
        <v>84</v>
      </c>
      <c r="D8" s="15">
        <v>66000653</v>
      </c>
      <c r="E8" s="15">
        <v>2091132</v>
      </c>
      <c r="F8" s="16" t="s">
        <v>9</v>
      </c>
      <c r="G8" s="17">
        <v>192000</v>
      </c>
    </row>
    <row r="9" spans="1:7" x14ac:dyDescent="0.25">
      <c r="B9" s="7" t="s">
        <v>12</v>
      </c>
      <c r="C9" s="6" t="s">
        <v>85</v>
      </c>
      <c r="D9" s="15">
        <v>71196951</v>
      </c>
      <c r="E9" s="15" t="s">
        <v>87</v>
      </c>
      <c r="F9" s="16" t="s">
        <v>57</v>
      </c>
      <c r="G9" s="17">
        <v>443950</v>
      </c>
    </row>
    <row r="10" spans="1:7" x14ac:dyDescent="0.25">
      <c r="B10" s="7" t="s">
        <v>13</v>
      </c>
      <c r="C10" s="6" t="s">
        <v>86</v>
      </c>
      <c r="D10" s="15">
        <v>44940998</v>
      </c>
      <c r="E10" s="15" t="s">
        <v>88</v>
      </c>
      <c r="F10" s="16" t="s">
        <v>57</v>
      </c>
      <c r="G10" s="17">
        <v>910872</v>
      </c>
    </row>
    <row r="11" spans="1:7" x14ac:dyDescent="0.25">
      <c r="B11" s="7" t="s">
        <v>14</v>
      </c>
      <c r="C11" s="3" t="s">
        <v>32</v>
      </c>
      <c r="D11" s="18" t="s">
        <v>45</v>
      </c>
      <c r="E11" s="15">
        <v>1668225</v>
      </c>
      <c r="F11" s="16" t="s">
        <v>57</v>
      </c>
      <c r="G11" s="19">
        <v>51689</v>
      </c>
    </row>
    <row r="12" spans="1:7" x14ac:dyDescent="0.25">
      <c r="B12" s="7" t="s">
        <v>15</v>
      </c>
      <c r="C12" s="3" t="s">
        <v>33</v>
      </c>
      <c r="D12" s="18" t="s">
        <v>46</v>
      </c>
      <c r="E12" s="15">
        <v>3705368</v>
      </c>
      <c r="F12" s="16" t="s">
        <v>57</v>
      </c>
      <c r="G12" s="19">
        <v>497315</v>
      </c>
    </row>
    <row r="13" spans="1:7" x14ac:dyDescent="0.25">
      <c r="B13" s="7" t="s">
        <v>16</v>
      </c>
      <c r="C13" s="3" t="s">
        <v>34</v>
      </c>
      <c r="D13" s="18" t="s">
        <v>47</v>
      </c>
      <c r="E13" s="15">
        <v>7985683</v>
      </c>
      <c r="F13" s="16" t="s">
        <v>57</v>
      </c>
      <c r="G13" s="19">
        <v>679146</v>
      </c>
    </row>
    <row r="14" spans="1:7" x14ac:dyDescent="0.25">
      <c r="B14" s="7" t="s">
        <v>17</v>
      </c>
      <c r="C14" s="3" t="s">
        <v>35</v>
      </c>
      <c r="D14" s="18" t="s">
        <v>48</v>
      </c>
      <c r="E14" s="15">
        <v>1023857</v>
      </c>
      <c r="F14" s="16" t="s">
        <v>9</v>
      </c>
      <c r="G14" s="19">
        <v>443052</v>
      </c>
    </row>
    <row r="15" spans="1:7" x14ac:dyDescent="0.25">
      <c r="B15" s="7" t="s">
        <v>18</v>
      </c>
      <c r="C15" s="3" t="s">
        <v>36</v>
      </c>
      <c r="D15" s="18" t="s">
        <v>49</v>
      </c>
      <c r="E15" s="15">
        <v>2589604</v>
      </c>
      <c r="F15" s="16" t="s">
        <v>57</v>
      </c>
      <c r="G15" s="19">
        <v>299028</v>
      </c>
    </row>
    <row r="16" spans="1:7" x14ac:dyDescent="0.25">
      <c r="B16" s="7" t="s">
        <v>19</v>
      </c>
      <c r="C16" s="3" t="s">
        <v>37</v>
      </c>
      <c r="D16" s="18" t="s">
        <v>50</v>
      </c>
      <c r="E16" s="15">
        <v>3122440</v>
      </c>
      <c r="F16" s="16" t="s">
        <v>58</v>
      </c>
      <c r="G16" s="19">
        <v>68305</v>
      </c>
    </row>
    <row r="17" spans="2:7" x14ac:dyDescent="0.25">
      <c r="B17" s="7" t="s">
        <v>20</v>
      </c>
      <c r="C17" s="3" t="s">
        <v>38</v>
      </c>
      <c r="D17" s="18" t="s">
        <v>51</v>
      </c>
      <c r="E17" s="15">
        <v>6142025</v>
      </c>
      <c r="F17" s="16" t="s">
        <v>59</v>
      </c>
      <c r="G17" s="19">
        <v>55800</v>
      </c>
    </row>
    <row r="18" spans="2:7" x14ac:dyDescent="0.25">
      <c r="B18" s="7" t="s">
        <v>21</v>
      </c>
      <c r="C18" s="3" t="s">
        <v>39</v>
      </c>
      <c r="D18" s="18" t="s">
        <v>52</v>
      </c>
      <c r="E18" s="15">
        <v>4044521</v>
      </c>
      <c r="F18" s="16" t="s">
        <v>60</v>
      </c>
      <c r="G18" s="19">
        <v>204400</v>
      </c>
    </row>
    <row r="19" spans="2:7" x14ac:dyDescent="0.25">
      <c r="B19" s="7" t="s">
        <v>22</v>
      </c>
      <c r="C19" s="3" t="s">
        <v>40</v>
      </c>
      <c r="D19" s="18" t="s">
        <v>53</v>
      </c>
      <c r="E19" s="15">
        <v>6622118</v>
      </c>
      <c r="F19" s="16" t="s">
        <v>60</v>
      </c>
      <c r="G19" s="19">
        <v>231800</v>
      </c>
    </row>
    <row r="20" spans="2:7" ht="30" x14ac:dyDescent="0.25">
      <c r="B20" s="7" t="s">
        <v>23</v>
      </c>
      <c r="C20" s="3" t="s">
        <v>41</v>
      </c>
      <c r="D20" s="18" t="s">
        <v>54</v>
      </c>
      <c r="E20" s="15">
        <v>1347706</v>
      </c>
      <c r="F20" s="16" t="s">
        <v>59</v>
      </c>
      <c r="G20" s="19">
        <v>939710</v>
      </c>
    </row>
    <row r="21" spans="2:7" x14ac:dyDescent="0.25">
      <c r="B21" s="7" t="s">
        <v>24</v>
      </c>
      <c r="C21" s="3" t="s">
        <v>42</v>
      </c>
      <c r="D21" s="18" t="s">
        <v>55</v>
      </c>
      <c r="E21" s="15">
        <v>3438039</v>
      </c>
      <c r="F21" s="16" t="s">
        <v>57</v>
      </c>
      <c r="G21" s="19">
        <v>21460</v>
      </c>
    </row>
    <row r="22" spans="2:7" x14ac:dyDescent="0.25">
      <c r="B22" s="7" t="s">
        <v>25</v>
      </c>
      <c r="C22" s="3" t="s">
        <v>43</v>
      </c>
      <c r="D22" s="18" t="s">
        <v>56</v>
      </c>
      <c r="E22" s="15">
        <v>3593109</v>
      </c>
      <c r="F22" s="16" t="s">
        <v>9</v>
      </c>
      <c r="G22" s="19">
        <v>664640</v>
      </c>
    </row>
    <row r="23" spans="2:7" x14ac:dyDescent="0.25">
      <c r="B23" s="7" t="s">
        <v>26</v>
      </c>
      <c r="C23" s="3" t="s">
        <v>44</v>
      </c>
      <c r="D23" s="18" t="s">
        <v>8</v>
      </c>
      <c r="E23" s="15">
        <v>6365338</v>
      </c>
      <c r="F23" s="16" t="s">
        <v>9</v>
      </c>
      <c r="G23" s="19">
        <v>350000</v>
      </c>
    </row>
    <row r="24" spans="2:7" x14ac:dyDescent="0.25">
      <c r="B24" s="7" t="s">
        <v>27</v>
      </c>
      <c r="C24" s="3" t="s">
        <v>61</v>
      </c>
      <c r="D24" s="18" t="s">
        <v>62</v>
      </c>
      <c r="E24" s="15">
        <v>1350878</v>
      </c>
      <c r="F24" s="16" t="s">
        <v>67</v>
      </c>
      <c r="G24" s="19">
        <v>2199540</v>
      </c>
    </row>
    <row r="25" spans="2:7" x14ac:dyDescent="0.25">
      <c r="B25" s="7" t="s">
        <v>28</v>
      </c>
      <c r="C25" s="3" t="s">
        <v>63</v>
      </c>
      <c r="D25" s="18" t="s">
        <v>64</v>
      </c>
      <c r="E25" s="15">
        <v>3942745</v>
      </c>
      <c r="F25" s="16" t="s">
        <v>57</v>
      </c>
      <c r="G25" s="19">
        <v>61845</v>
      </c>
    </row>
    <row r="26" spans="2:7" x14ac:dyDescent="0.25">
      <c r="B26" s="7" t="s">
        <v>29</v>
      </c>
      <c r="C26" s="3" t="s">
        <v>65</v>
      </c>
      <c r="D26" s="18" t="s">
        <v>66</v>
      </c>
      <c r="E26" s="15">
        <v>8118529</v>
      </c>
      <c r="F26" s="16" t="s">
        <v>68</v>
      </c>
      <c r="G26" s="19">
        <v>40469</v>
      </c>
    </row>
    <row r="27" spans="2:7" ht="30" x14ac:dyDescent="0.25">
      <c r="B27" s="7" t="s">
        <v>30</v>
      </c>
      <c r="C27" s="3" t="s">
        <v>69</v>
      </c>
      <c r="D27" s="18" t="s">
        <v>70</v>
      </c>
      <c r="E27" s="15">
        <v>6432113</v>
      </c>
      <c r="F27" s="16" t="s">
        <v>58</v>
      </c>
      <c r="G27" s="20">
        <v>340806</v>
      </c>
    </row>
    <row r="28" spans="2:7" ht="30" x14ac:dyDescent="0.25">
      <c r="B28" s="7"/>
      <c r="C28" s="3" t="s">
        <v>89</v>
      </c>
      <c r="D28" s="18" t="s">
        <v>70</v>
      </c>
      <c r="E28" s="15">
        <v>4397816</v>
      </c>
      <c r="F28" s="16" t="s">
        <v>9</v>
      </c>
      <c r="G28" s="20">
        <v>602958</v>
      </c>
    </row>
    <row r="29" spans="2:7" x14ac:dyDescent="0.25">
      <c r="B29" s="7" t="s">
        <v>31</v>
      </c>
      <c r="C29" s="3" t="s">
        <v>71</v>
      </c>
      <c r="D29" s="18" t="s">
        <v>72</v>
      </c>
      <c r="E29" s="15">
        <v>6815844</v>
      </c>
      <c r="F29" s="16" t="s">
        <v>60</v>
      </c>
      <c r="G29" s="19">
        <v>92989</v>
      </c>
    </row>
    <row r="30" spans="2:7" x14ac:dyDescent="0.25">
      <c r="B30" s="7" t="s">
        <v>81</v>
      </c>
      <c r="C30" s="3" t="s">
        <v>73</v>
      </c>
      <c r="D30" s="18" t="s">
        <v>74</v>
      </c>
      <c r="E30" s="15">
        <v>7909359</v>
      </c>
      <c r="F30" s="16" t="s">
        <v>57</v>
      </c>
      <c r="G30" s="19">
        <v>74376</v>
      </c>
    </row>
    <row r="31" spans="2:7" x14ac:dyDescent="0.25">
      <c r="B31" s="7" t="s">
        <v>82</v>
      </c>
      <c r="C31" s="3" t="s">
        <v>75</v>
      </c>
      <c r="D31" s="18" t="s">
        <v>76</v>
      </c>
      <c r="E31" s="15">
        <v>7760330</v>
      </c>
      <c r="F31" s="16" t="s">
        <v>57</v>
      </c>
      <c r="G31" s="19">
        <v>21620</v>
      </c>
    </row>
    <row r="32" spans="2:7" ht="15.75" thickBot="1" x14ac:dyDescent="0.3">
      <c r="B32" s="8" t="s">
        <v>83</v>
      </c>
      <c r="C32" s="9" t="s">
        <v>77</v>
      </c>
      <c r="D32" s="21" t="s">
        <v>78</v>
      </c>
      <c r="E32" s="22">
        <v>9196018</v>
      </c>
      <c r="F32" s="23" t="s">
        <v>79</v>
      </c>
      <c r="G32" s="24">
        <v>17909</v>
      </c>
    </row>
    <row r="33" spans="2:7" ht="15.75" thickBot="1" x14ac:dyDescent="0.3">
      <c r="B33" s="11" t="s">
        <v>10</v>
      </c>
      <c r="C33" s="12"/>
      <c r="D33" s="13"/>
      <c r="E33" s="13"/>
      <c r="F33" s="12"/>
      <c r="G33" s="14">
        <f>SUM(G8:G32)</f>
        <v>9505679</v>
      </c>
    </row>
    <row r="34" spans="2:7" x14ac:dyDescent="0.25">
      <c r="B34" s="10"/>
      <c r="C34" s="10"/>
      <c r="D34" s="10"/>
      <c r="E34" s="10"/>
      <c r="F34" s="10"/>
      <c r="G34" s="10"/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phoneticPr fontId="4" type="noConversion"/>
  <conditionalFormatting sqref="D12">
    <cfRule type="duplicateValues" dxfId="8" priority="8"/>
  </conditionalFormatting>
  <conditionalFormatting sqref="D13">
    <cfRule type="duplicateValues" dxfId="7" priority="7"/>
  </conditionalFormatting>
  <conditionalFormatting sqref="D14">
    <cfRule type="duplicateValues" dxfId="6" priority="6"/>
  </conditionalFormatting>
  <conditionalFormatting sqref="D15">
    <cfRule type="duplicateValues" dxfId="5" priority="5"/>
  </conditionalFormatting>
  <conditionalFormatting sqref="D16">
    <cfRule type="duplicateValues" dxfId="4" priority="4"/>
  </conditionalFormatting>
  <conditionalFormatting sqref="D17">
    <cfRule type="duplicateValues" dxfId="3" priority="3"/>
  </conditionalFormatting>
  <conditionalFormatting sqref="D11">
    <cfRule type="duplicateValues" dxfId="2" priority="10"/>
  </conditionalFormatting>
  <conditionalFormatting sqref="C8">
    <cfRule type="duplicateValues" dxfId="1" priority="2"/>
  </conditionalFormatting>
  <conditionalFormatting sqref="C10">
    <cfRule type="duplicateValues" dxfId="0" priority="1"/>
  </conditionalFormatting>
  <pageMargins left="0.7" right="0.7" top="0.78740157499999996" bottom="0.78740157499999996" header="0.3" footer="0.3"/>
  <pageSetup paperSize="9" orientation="portrait" r:id="rId1"/>
  <ignoredErrors>
    <ignoredError sqref="D8:D27 E9:E32 D29:D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MDT_A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Müllerová Andrea (MPSV)</dc:creator>
  <cp:lastModifiedBy>Müllerová Andrea (MPSV)</cp:lastModifiedBy>
  <dcterms:created xsi:type="dcterms:W3CDTF">2020-09-08T10:15:20Z</dcterms:created>
  <dcterms:modified xsi:type="dcterms:W3CDTF">2024-12-09T15:26:15Z</dcterms:modified>
</cp:coreProperties>
</file>